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1" sheetId="2" r:id="rId2"/>
  </sheets>
  <definedNames/>
  <calcPr fullCalcOnLoad="1"/>
</workbook>
</file>

<file path=xl/sharedStrings.xml><?xml version="1.0" encoding="utf-8"?>
<sst xmlns="http://schemas.openxmlformats.org/spreadsheetml/2006/main" count="114" uniqueCount="110">
  <si>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</si>
  <si>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</si>
  <si>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</si>
  <si>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</si>
  <si>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</si>
  <si>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</si>
  <si>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</si>
  <si>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</si>
  <si>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</si>
  <si>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</si>
  <si>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</si>
  <si>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</si>
  <si>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</si>
  <si>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</si>
  <si>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</si>
  <si>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</si>
  <si>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第一次段考</t>
  </si>
  <si>
    <t>第二次段考</t>
  </si>
  <si>
    <t>第三次段考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</si>
  <si>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</si>
  <si>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</si>
  <si>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</si>
  <si>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</si>
  <si>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</si>
  <si>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</si>
  <si>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</si>
  <si>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</si>
  <si>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</si>
  <si>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</si>
  <si>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</si>
  <si>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</si>
  <si>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</si>
  <si>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</si>
  <si>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</si>
  <si>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</si>
  <si>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</si>
  <si>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</si>
  <si>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</si>
  <si>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</si>
  <si>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</si>
  <si>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</si>
  <si>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</si>
  <si>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</si>
  <si>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</si>
  <si>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</si>
  <si>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</si>
  <si>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</si>
  <si>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</si>
  <si>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</si>
  <si>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</si>
  <si>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</si>
  <si>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</si>
  <si>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</si>
  <si>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</si>
  <si>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</si>
  <si>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</si>
  <si>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</si>
  <si>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</si>
  <si>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</si>
  <si>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</si>
  <si>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</si>
  <si>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</si>
  <si>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</si>
  <si>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</si>
  <si>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</si>
  <si>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</si>
  <si>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r>
      <t>106</t>
    </r>
    <r>
      <rPr>
        <sz val="18"/>
        <rFont val="新細明體"/>
        <family val="1"/>
      </rPr>
      <t>學年度上學期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:J301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</si>
  <si>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王昱翔</t>
  </si>
  <si>
    <t>王聖凱</t>
  </si>
  <si>
    <t>王譽筌</t>
  </si>
  <si>
    <t>周府駿</t>
  </si>
  <si>
    <t>林暐程</t>
  </si>
  <si>
    <t>姜炯齊</t>
  </si>
  <si>
    <t>洪士弦</t>
  </si>
  <si>
    <t>洪懌平</t>
  </si>
  <si>
    <t>張育寧</t>
  </si>
  <si>
    <t>郭子彥</t>
  </si>
  <si>
    <t>陳柏聿</t>
  </si>
  <si>
    <t>陳重頤</t>
  </si>
  <si>
    <t>游俊祐</t>
  </si>
  <si>
    <t>黃任鴻</t>
  </si>
  <si>
    <t>黃榆翔</t>
  </si>
  <si>
    <t>劉冠甫</t>
  </si>
  <si>
    <t>謝旻叡</t>
  </si>
  <si>
    <t>鍾杰霖</t>
  </si>
  <si>
    <t>黃上倫</t>
  </si>
  <si>
    <t>周雯欣</t>
  </si>
  <si>
    <t>林亭妤</t>
  </si>
  <si>
    <t>林祐萱</t>
  </si>
  <si>
    <t>邵毓佳</t>
  </si>
  <si>
    <t>施雅淳</t>
  </si>
  <si>
    <t>洪儀珊</t>
  </si>
  <si>
    <t>郭奕辰</t>
  </si>
  <si>
    <t>陳玉婷</t>
  </si>
  <si>
    <t>陳法伶</t>
  </si>
  <si>
    <t>陳宣筑</t>
  </si>
  <si>
    <t>斯培恩</t>
  </si>
  <si>
    <t>楊蕓榛</t>
  </si>
  <si>
    <t>董于</t>
  </si>
  <si>
    <t>董潔瑜</t>
  </si>
  <si>
    <t>蔡子琳</t>
  </si>
  <si>
    <t>蔡昕喬</t>
  </si>
  <si>
    <t>蔡瑋昕</t>
  </si>
  <si>
    <t>盧茵琪</t>
  </si>
  <si>
    <t>蕭雅菁</t>
  </si>
  <si>
    <t>謝宛澐</t>
  </si>
  <si>
    <t>顏至妤</t>
  </si>
  <si>
    <t>饒依恩</t>
  </si>
  <si>
    <t>黃元萱</t>
  </si>
  <si>
    <t>黃秉鈞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</si>
</sst>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177" fontId="3" fillId="0" borderId="21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29" t="s">
        <v>2</v>
      </c>
      <c r="C3" s="29"/>
      <c r="D3" s="29"/>
      <c r="E3" s="29"/>
      <c r="F3" s="29" t="s">
        <v>6</v>
      </c>
      <c r="G3" s="29"/>
      <c r="H3" s="29"/>
      <c r="I3" s="29" t="s">
        <v>8</v>
      </c>
      <c r="J3" s="29"/>
      <c r="K3" s="29"/>
      <c r="L3" s="29"/>
      <c r="M3" s="30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1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43">
      <selection activeCell="B47" sqref="B47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2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3" ht="16.5" thickBot="1">
      <c r="A3" t="s">
        <v>19</v>
      </c>
    </row>
    <row r="4" spans="1:21" ht="50.25" customHeight="1">
      <c r="A4" s="1" t="s">
        <v>11</v>
      </c>
      <c r="B4" s="15" t="s">
        <v>14</v>
      </c>
      <c r="C4" s="34" t="s">
        <v>15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44" t="s">
        <v>16</v>
      </c>
      <c r="Q4" s="46" t="s">
        <v>17</v>
      </c>
      <c r="R4" s="42" t="s">
        <v>18</v>
      </c>
      <c r="S4" s="38" t="s">
        <v>21</v>
      </c>
      <c r="T4" s="40" t="s">
        <v>20</v>
      </c>
      <c r="U4" s="36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5"/>
      <c r="Q5" s="47"/>
      <c r="R5" s="43"/>
      <c r="S5" s="39"/>
      <c r="T5" s="41"/>
      <c r="U5" s="37"/>
    </row>
    <row r="6" spans="1:21" ht="19.5" customHeight="1">
      <c r="A6" s="17" t="s">
        <v>22</v>
      </c>
      <c r="B6" s="18" t="s">
        <v>67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34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23</v>
      </c>
      <c r="B7" s="18" t="s">
        <v>68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49">O7*0.5</f>
        <v>0</v>
      </c>
      <c r="T7" s="5">
        <f aca="true" t="shared" si="2" ref="T7:T49">AVERAGE(P7:R7)*0.5</f>
        <v>0</v>
      </c>
      <c r="U7" s="14">
        <f aca="true" t="shared" si="3" ref="U7:U49">S7+T7</f>
        <v>0</v>
      </c>
    </row>
    <row r="8" spans="1:21" ht="19.5" customHeight="1">
      <c r="A8" s="17" t="s">
        <v>24</v>
      </c>
      <c r="B8" s="18" t="s">
        <v>69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25</v>
      </c>
      <c r="B9" s="18" t="s">
        <v>70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26</v>
      </c>
      <c r="B10" s="18" t="s">
        <v>71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27</v>
      </c>
      <c r="B11" s="18" t="s">
        <v>72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28</v>
      </c>
      <c r="B12" s="18" t="s">
        <v>73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29</v>
      </c>
      <c r="B13" s="18" t="s">
        <v>74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30</v>
      </c>
      <c r="B14" s="18" t="s">
        <v>75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31</v>
      </c>
      <c r="B15" s="18" t="s">
        <v>76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32</v>
      </c>
      <c r="B16" s="18" t="s">
        <v>77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33</v>
      </c>
      <c r="B17" s="18" t="s">
        <v>78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34</v>
      </c>
      <c r="B18" s="18" t="s">
        <v>79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35</v>
      </c>
      <c r="B19" s="18" t="s">
        <v>80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36</v>
      </c>
      <c r="B20" s="18" t="s">
        <v>81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37</v>
      </c>
      <c r="B21" s="18" t="s">
        <v>82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38</v>
      </c>
      <c r="B22" s="18" t="s">
        <v>83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39</v>
      </c>
      <c r="B23" s="18" t="s">
        <v>84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40</v>
      </c>
      <c r="B24" s="18" t="s">
        <v>85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41</v>
      </c>
      <c r="B25" s="18" t="s">
        <v>86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42</v>
      </c>
      <c r="B26" s="18" t="s">
        <v>87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43</v>
      </c>
      <c r="B27" s="18" t="s">
        <v>88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44</v>
      </c>
      <c r="B28" s="18" t="s">
        <v>89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45</v>
      </c>
      <c r="B29" s="18" t="s">
        <v>90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46</v>
      </c>
      <c r="B30" s="18" t="s">
        <v>91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47</v>
      </c>
      <c r="B31" s="18" t="s">
        <v>92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48</v>
      </c>
      <c r="B32" s="18" t="s">
        <v>93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49</v>
      </c>
      <c r="B33" s="18" t="s">
        <v>94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50</v>
      </c>
      <c r="B34" s="18" t="s">
        <v>95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51</v>
      </c>
      <c r="B35" s="18" t="s">
        <v>96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52</v>
      </c>
      <c r="B36" s="18" t="s">
        <v>97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53</v>
      </c>
      <c r="B37" s="18" t="s">
        <v>98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54</v>
      </c>
      <c r="B38" s="18" t="s">
        <v>99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55</v>
      </c>
      <c r="B39" s="18" t="s">
        <v>100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56</v>
      </c>
      <c r="B40" s="18" t="s">
        <v>101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57</v>
      </c>
      <c r="B41" s="18" t="s">
        <v>102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58</v>
      </c>
      <c r="B42" s="18" t="s">
        <v>103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59</v>
      </c>
      <c r="B43" s="18" t="s">
        <v>104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60</v>
      </c>
      <c r="B44" s="18" t="s">
        <v>105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61</v>
      </c>
      <c r="B45" s="18" t="s">
        <v>106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62</v>
      </c>
      <c r="B46" s="18" t="s">
        <v>107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63</v>
      </c>
      <c r="B47" s="18"/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64</v>
      </c>
      <c r="B48" s="18" t="s">
        <v>108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3">
        <v>0</v>
      </c>
      <c r="Q48" s="5"/>
      <c r="R48" s="24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 thickBot="1">
      <c r="A49" s="27" t="s">
        <v>65</v>
      </c>
      <c r="B49" s="28" t="s">
        <v>109</v>
      </c>
      <c r="C49" s="9">
        <v>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1">
        <f t="shared" si="4"/>
        <v>0</v>
      </c>
      <c r="P49" s="22">
        <v>0</v>
      </c>
      <c r="Q49" s="9"/>
      <c r="R49" s="25"/>
      <c r="S49" s="22">
        <f t="shared" si="1"/>
        <v>0</v>
      </c>
      <c r="T49" s="25">
        <f t="shared" si="2"/>
        <v>0</v>
      </c>
      <c r="U49" s="26">
        <f t="shared" si="3"/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2017-12-27T01:08:00Z</dcterms:modified>
  <cp:category/>
  <cp:version/>
  <cp:contentType/>
  <cp:contentStatus/>
</cp:coreProperties>
</file>